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0116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nciecommunications/Downloads/"/>
    </mc:Choice>
  </mc:AlternateContent>
  <workbookProtection workbookAlgorithmName="SHA-512" workbookHashValue="BN+ofJOZnikt/LaAs6I/FWqIOVgO/3YnixSesPoed32l+CE+4ylXVmBgTitM/aZ4nYZYCyjPthk42P3rbh89uQ==" workbookSaltValue="lQgBWDsScyxqUcDflQUp9Q==" workbookSpinCount="100000" lockStructure="1"/>
  <bookViews>
    <workbookView xWindow="0" yWindow="460" windowWidth="33960" windowHeight="20120" xr2:uid="{00000000-000D-0000-FFFF-FFFF00000000}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D24" i="1" l="1"/>
  <c r="D16" i="1" l="1"/>
  <c r="D22" i="1"/>
  <c r="D20" i="1"/>
  <c r="D19" i="1"/>
  <c r="D11" i="1"/>
  <c r="D12" i="1" s="1"/>
  <c r="D35" i="1"/>
  <c r="D44" i="1"/>
  <c r="D54" i="1"/>
  <c r="D53" i="1"/>
  <c r="D61" i="1"/>
  <c r="D60" i="1"/>
  <c r="D66" i="1"/>
  <c r="D15" i="1"/>
  <c r="D65" i="1"/>
  <c r="D62" i="1"/>
  <c r="D38" i="1"/>
  <c r="D57" i="1"/>
  <c r="D56" i="1"/>
  <c r="D55" i="1"/>
  <c r="D50" i="1"/>
  <c r="D49" i="1"/>
  <c r="D48" i="1"/>
  <c r="D47" i="1"/>
  <c r="D46" i="1"/>
  <c r="D45" i="1"/>
  <c r="D43" i="1"/>
  <c r="D40" i="1"/>
  <c r="D39" i="1"/>
  <c r="D37" i="1"/>
  <c r="D36" i="1"/>
  <c r="D34" i="1"/>
  <c r="D33" i="1"/>
  <c r="D32" i="1"/>
  <c r="D31" i="1"/>
  <c r="D30" i="1"/>
  <c r="D27" i="1"/>
  <c r="D26" i="1"/>
  <c r="D25" i="1"/>
  <c r="D23" i="1"/>
  <c r="D21" i="1"/>
  <c r="D18" i="1"/>
  <c r="D17" i="1"/>
  <c r="D14" i="1"/>
  <c r="D51" i="1" l="1"/>
  <c r="D68" i="1"/>
  <c r="D58" i="1"/>
  <c r="D28" i="1"/>
  <c r="D41" i="1"/>
  <c r="D63" i="1"/>
  <c r="D70" i="1"/>
</calcChain>
</file>

<file path=xl/sharedStrings.xml><?xml version="1.0" encoding="utf-8"?>
<sst xmlns="http://schemas.openxmlformats.org/spreadsheetml/2006/main" count="70" uniqueCount="61">
  <si>
    <t>Catering Price List</t>
  </si>
  <si>
    <t>Price</t>
  </si>
  <si>
    <t>Qty</t>
  </si>
  <si>
    <t>TOTAL</t>
  </si>
  <si>
    <t>GRAND TOTAL</t>
  </si>
  <si>
    <t>Sandwiches (Minimum  15 Sandwiches)</t>
  </si>
  <si>
    <t>(V) Vegetarian, (GF) Gluten Free, (DF) Dairy Free.</t>
  </si>
  <si>
    <t>Client Name:</t>
  </si>
  <si>
    <t>Date Of Event:</t>
  </si>
  <si>
    <t>Organiser:</t>
  </si>
  <si>
    <t>Mini cheese &amp; tomato croissants</t>
  </si>
  <si>
    <t xml:space="preserve">Assorted danishes </t>
  </si>
  <si>
    <t xml:space="preserve">Quandong cheesecake </t>
  </si>
  <si>
    <t xml:space="preserve">Caramel slice </t>
  </si>
  <si>
    <t xml:space="preserve">Kangaroo pies with bush tomato sauce </t>
  </si>
  <si>
    <t xml:space="preserve">Kangaroo, prosciutto and rosemary grissini with country aioli </t>
  </si>
  <si>
    <t xml:space="preserve">Pork &amp; chorizo, wild thyme with fennel sausage rolls </t>
  </si>
  <si>
    <t>Rice paper rolls with crocodile and desert lime dipping sauce</t>
  </si>
  <si>
    <t>Morning and Afternoon Tea - Savoury (Minimum 15 pieces per item)</t>
  </si>
  <si>
    <t>Morning and Afternoon Tea - Sweet (Minimum 15 pieces per item)</t>
  </si>
  <si>
    <t>Canapes (Min 15 pieces per item)</t>
  </si>
  <si>
    <t>Salads (Each salad serves 10 People)</t>
  </si>
  <si>
    <t xml:space="preserve">Bush-spiced marinated roast vegetable, cous cous &amp; fresh herbs (V) </t>
  </si>
  <si>
    <t>Mixed leaf, pear and walnut salad, with semi-dried tomato &amp; beetroot fetta (Vegetarian &amp; Gluten Free)</t>
  </si>
  <si>
    <t xml:space="preserve">Paperbark-smoked salmon, fennel,cherry tomatoes &amp; fresh herbs </t>
  </si>
  <si>
    <t>Seasonal fruit platters</t>
  </si>
  <si>
    <t>Mini kangaroo pies with bush tomato sauce</t>
  </si>
  <si>
    <t>Lemon myrtle cake</t>
  </si>
  <si>
    <t>Warrigal greens and ricotta scrolls</t>
  </si>
  <si>
    <t xml:space="preserve">Mini bacon and egg brioche buns with chutney </t>
  </si>
  <si>
    <t xml:space="preserve">Corn fritters with wildfire spices served with avocado </t>
  </si>
  <si>
    <t xml:space="preserve">Mini ham/tomato croissants with cheese </t>
  </si>
  <si>
    <t xml:space="preserve">Mini beef sliders with chutney </t>
  </si>
  <si>
    <t>Hoisin duck pancakes</t>
  </si>
  <si>
    <t xml:space="preserve">Warrigal greens and ricotta scrolls </t>
  </si>
  <si>
    <t>Beverages</t>
  </si>
  <si>
    <t>Soft drinks - cans</t>
  </si>
  <si>
    <t>Water - bottles</t>
  </si>
  <si>
    <t>Delivery/Extras</t>
  </si>
  <si>
    <t>Staffing (per/ hour)</t>
  </si>
  <si>
    <t>Napkins</t>
  </si>
  <si>
    <t>No cost</t>
  </si>
  <si>
    <t>Prices current as at 01-Jan-2018</t>
  </si>
  <si>
    <t xml:space="preserve">Pork &amp; chorizo, wild thyme &amp; fennel sausage rolls </t>
  </si>
  <si>
    <t>Rice-Paper Rolls: Rice noodles, avocado,cabbage,carrot &amp; sweet chilli sauce (GF, DF)</t>
  </si>
  <si>
    <t>Rice-Paper Rolls: Rice noodles,chicken,cabbage, carrot &amp; sweet chilli sauce (GF, DF)</t>
  </si>
  <si>
    <t>Rice-Paper Rolls: Rice noodle, crocodile, cabbage,carrot &amp; sweet chilli sauce (GF, DF)</t>
  </si>
  <si>
    <t>Double chocolate brownies with indigenous berries and walnuts</t>
  </si>
  <si>
    <t>Raspberry and macadamia frangipani (Gluten free)</t>
  </si>
  <si>
    <t xml:space="preserve">Wattleseed scones served with Rosella jam and cream </t>
  </si>
  <si>
    <t xml:space="preserve">Indigenous inspired muffins: White chocolate &amp; cranberries </t>
  </si>
  <si>
    <t xml:space="preserve">Indigenous inspired muffins: Quandong &amp; coconut </t>
  </si>
  <si>
    <t>Assorted gourmet sandwiches: 3 pcs per person . Selection of rolls, wrap and sandwiches</t>
  </si>
  <si>
    <t xml:space="preserve">Yoghurt, granola &amp; fruit compote pots </t>
  </si>
  <si>
    <t>Indigenous inspired muffins: Chocolate &amp; wattleseed</t>
  </si>
  <si>
    <t xml:space="preserve">Kangaroo sliders with fennel &amp; apple slaw &amp; bush chutney </t>
  </si>
  <si>
    <t xml:space="preserve">Individual quiches: Roast vegetables, bacon &amp; bush tomato chutney </t>
  </si>
  <si>
    <t xml:space="preserve">Individual quiches: Roast vegetables, rocket with pesto (V) </t>
  </si>
  <si>
    <t xml:space="preserve">Roasted kanagroo with pearl cous cous, roast seasonal vegetable &amp; fresh herbs </t>
  </si>
  <si>
    <t>Fruit juice (1 x litre)</t>
  </si>
  <si>
    <t>Delivery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</si>
</sst>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22"/>
      <color theme="1"/>
      <name val="Arial"/>
      <family val="2"/>
    </font>
    <font>
      <i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 applyAlignment="1" applyProtection="1">
      <alignment horizontal="left"/>
    </xf>
    <xf numFmtId="0" fontId="5" fillId="0" borderId="0" xfId="0" applyFont="1" applyProtection="1"/>
    <xf numFmtId="0" fontId="3" fillId="0" borderId="0" xfId="0" applyFont="1" applyAlignment="1" applyProtection="1">
      <alignment horizontal="center"/>
      <protection locked="0"/>
    </xf>
    <xf numFmtId="164" fontId="2" fillId="0" borderId="0" xfId="1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Border="1" applyProtection="1">
      <protection locked="0"/>
    </xf>
    <xf numFmtId="164" fontId="0" fillId="0" borderId="0" xfId="1" applyFont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left"/>
      <protection locked="0"/>
    </xf>
    <xf numFmtId="164" fontId="7" fillId="0" borderId="0" xfId="1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1" xfId="0" applyFont="1" applyBorder="1" applyProtection="1"/>
    <xf numFmtId="164" fontId="6" fillId="0" borderId="1" xfId="1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7" fillId="0" borderId="1" xfId="0" applyFont="1" applyBorder="1" applyProtection="1"/>
    <xf numFmtId="164" fontId="7" fillId="0" borderId="1" xfId="1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left"/>
    </xf>
    <xf numFmtId="0" fontId="7" fillId="2" borderId="0" xfId="0" applyFont="1" applyFill="1" applyProtection="1"/>
    <xf numFmtId="164" fontId="7" fillId="2" borderId="0" xfId="1" applyFont="1" applyFill="1" applyAlignment="1" applyProtection="1">
      <alignment horizontal="center"/>
    </xf>
    <xf numFmtId="0" fontId="7" fillId="0" borderId="1" xfId="0" applyFont="1" applyBorder="1" applyProtection="1">
      <protection locked="0"/>
    </xf>
    <xf numFmtId="0" fontId="6" fillId="0" borderId="0" xfId="0" applyFont="1" applyProtection="1"/>
    <xf numFmtId="164" fontId="7" fillId="0" borderId="0" xfId="1" applyFont="1" applyAlignment="1" applyProtection="1">
      <alignment horizontal="center"/>
    </xf>
    <xf numFmtId="0" fontId="7" fillId="0" borderId="0" xfId="0" applyFont="1" applyProtection="1"/>
    <xf numFmtId="0" fontId="7" fillId="0" borderId="1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justify" wrapText="1"/>
    </xf>
    <xf numFmtId="0" fontId="6" fillId="0" borderId="0" xfId="0" applyFont="1" applyAlignment="1" applyProtection="1">
      <alignment horizontal="justify" wrapText="1"/>
    </xf>
    <xf numFmtId="0" fontId="7" fillId="2" borderId="0" xfId="0" applyFont="1" applyFill="1" applyProtection="1">
      <protection locked="0"/>
    </xf>
    <xf numFmtId="0" fontId="6" fillId="0" borderId="5" xfId="0" applyFont="1" applyBorder="1" applyProtection="1">
      <protection locked="0"/>
    </xf>
    <xf numFmtId="164" fontId="7" fillId="0" borderId="6" xfId="0" applyNumberFormat="1" applyFont="1" applyBorder="1" applyAlignment="1" applyProtection="1">
      <alignment horizontal="left"/>
    </xf>
    <xf numFmtId="0" fontId="8" fillId="0" borderId="1" xfId="0" applyFont="1" applyBorder="1" applyAlignment="1" applyProtection="1">
      <alignment wrapText="1"/>
    </xf>
    <xf numFmtId="0" fontId="6" fillId="0" borderId="0" xfId="0" applyFont="1" applyBorder="1" applyProtection="1"/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left"/>
    </xf>
    <xf numFmtId="164" fontId="7" fillId="0" borderId="1" xfId="1" applyNumberFormat="1" applyFont="1" applyBorder="1" applyAlignment="1" applyProtection="1">
      <alignment horizontal="center"/>
    </xf>
    <xf numFmtId="164" fontId="7" fillId="0" borderId="0" xfId="1" applyFont="1" applyBorder="1" applyAlignment="1" applyProtection="1">
      <alignment horizontal="center"/>
    </xf>
    <xf numFmtId="0" fontId="9" fillId="0" borderId="1" xfId="0" applyFont="1" applyFill="1" applyBorder="1" applyProtection="1"/>
    <xf numFmtId="164" fontId="9" fillId="0" borderId="1" xfId="1" applyNumberFormat="1" applyFont="1" applyFill="1" applyBorder="1" applyAlignment="1" applyProtection="1">
      <alignment horizontal="center"/>
    </xf>
    <xf numFmtId="0" fontId="10" fillId="0" borderId="1" xfId="0" applyFont="1" applyBorder="1" applyProtection="1">
      <protection locked="0"/>
    </xf>
    <xf numFmtId="0" fontId="7" fillId="0" borderId="1" xfId="0" applyNumberFormat="1" applyFont="1" applyBorder="1" applyAlignment="1" applyProtection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3800476</xdr:colOff>
      <xdr:row>0</xdr:row>
      <xdr:rowOff>104776</xdr:rowOff>
    </xdr:from>
    <xdr:to>
      <xdr:col>3</xdr:col>
      <xdr:colOff>298451</xdr:colOff>
      <xdr:row>3</xdr:row>
      <xdr:rowOff>129677</xdr:rowOff>
    </xdr:to>
    <xdr:pic>
      <xdr:nvPicPr>
        <xdr:cNvPr id="2" name="Picture 1" descr="NCIE_logo_FullColour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00476" y="104776"/>
          <a:ext cx="4206875" cy="8377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70"/>
  <sheetViews>
    <sheetView tabSelected="1" view="pageLayout" topLeftCell="A13" zoomScaleNormal="100" workbookViewId="0">
      <selection activeCell="C37" sqref="C37"/>
    </sheetView>
  </sheetViews>
  <sheetFormatPr baseColWidth="10" defaultColWidth="9.1640625" defaultRowHeight="15" x14ac:dyDescent="0.2"/>
  <cols>
    <col min="1" max="1" width="74.33203125" style="6" customWidth="1"/>
    <col min="2" max="2" width="9.6640625" style="9" customWidth="1"/>
    <col min="3" max="3" width="17.1640625" style="6" customWidth="1"/>
    <col min="4" max="4" width="15.1640625" style="6" customWidth="1"/>
    <col min="5" max="16384" width="9.1640625" style="6"/>
  </cols>
  <sheetData>
    <row r="1" spans="1:4" ht="18" x14ac:dyDescent="0.2">
      <c r="A1" s="3"/>
      <c r="B1" s="4"/>
      <c r="C1" s="5"/>
      <c r="D1" s="5"/>
    </row>
    <row r="2" spans="1:4" ht="28" x14ac:dyDescent="0.3">
      <c r="A2" s="1" t="s">
        <v>0</v>
      </c>
      <c r="B2" s="4"/>
      <c r="C2" s="5"/>
      <c r="D2" s="5"/>
    </row>
    <row r="3" spans="1:4" ht="18" x14ac:dyDescent="0.2">
      <c r="A3" s="7"/>
      <c r="B3" s="4"/>
      <c r="C3" s="5"/>
      <c r="D3" s="5"/>
    </row>
    <row r="4" spans="1:4" x14ac:dyDescent="0.2">
      <c r="A4" s="2" t="s">
        <v>42</v>
      </c>
      <c r="B4" s="4"/>
      <c r="C4" s="5"/>
      <c r="D4" s="5"/>
    </row>
    <row r="5" spans="1:4" ht="16" thickBot="1" x14ac:dyDescent="0.25">
      <c r="A5" s="8"/>
      <c r="B5" s="4"/>
      <c r="C5" s="5"/>
      <c r="D5" s="5"/>
    </row>
    <row r="6" spans="1:4" x14ac:dyDescent="0.2">
      <c r="A6" s="10" t="s">
        <v>7</v>
      </c>
      <c r="B6" s="11"/>
      <c r="C6" s="12"/>
      <c r="D6" s="12"/>
    </row>
    <row r="7" spans="1:4" x14ac:dyDescent="0.2">
      <c r="A7" s="13" t="s">
        <v>9</v>
      </c>
      <c r="B7" s="11"/>
      <c r="C7" s="12"/>
      <c r="D7" s="12"/>
    </row>
    <row r="8" spans="1:4" ht="16" thickBot="1" x14ac:dyDescent="0.25">
      <c r="A8" s="14" t="s">
        <v>8</v>
      </c>
      <c r="B8" s="11"/>
      <c r="C8" s="12"/>
      <c r="D8" s="12"/>
    </row>
    <row r="9" spans="1:4" x14ac:dyDescent="0.2">
      <c r="A9" s="15"/>
      <c r="B9" s="11"/>
      <c r="C9" s="12"/>
      <c r="D9" s="12"/>
    </row>
    <row r="10" spans="1:4" ht="13.5" customHeight="1" x14ac:dyDescent="0.2">
      <c r="A10" s="16" t="s">
        <v>5</v>
      </c>
      <c r="B10" s="17" t="s">
        <v>1</v>
      </c>
      <c r="C10" s="18" t="s">
        <v>2</v>
      </c>
      <c r="D10" s="18" t="s">
        <v>3</v>
      </c>
    </row>
    <row r="11" spans="1:4" ht="13.5" customHeight="1" x14ac:dyDescent="0.2">
      <c r="A11" s="19" t="s">
        <v>52</v>
      </c>
      <c r="B11" s="20">
        <v>8</v>
      </c>
      <c r="C11" s="21"/>
      <c r="D11" s="22">
        <f>SUM(B11*C11)</f>
        <v>0</v>
      </c>
    </row>
    <row r="12" spans="1:4" ht="13.5" customHeight="1" x14ac:dyDescent="0.2">
      <c r="A12" s="23"/>
      <c r="B12" s="24"/>
      <c r="C12" s="25" t="s">
        <v>3</v>
      </c>
      <c r="D12" s="22">
        <f>SUM(D11)</f>
        <v>0</v>
      </c>
    </row>
    <row r="13" spans="1:4" ht="13.5" customHeight="1" x14ac:dyDescent="0.2">
      <c r="A13" s="26" t="s">
        <v>18</v>
      </c>
      <c r="B13" s="27"/>
      <c r="C13" s="12"/>
      <c r="D13" s="28"/>
    </row>
    <row r="14" spans="1:4" ht="13.5" customHeight="1" x14ac:dyDescent="0.2">
      <c r="A14" s="19" t="s">
        <v>56</v>
      </c>
      <c r="B14" s="20">
        <v>6</v>
      </c>
      <c r="C14" s="29"/>
      <c r="D14" s="22">
        <f t="shared" ref="D14:D27" si="0">SUM(B14*C14)</f>
        <v>0</v>
      </c>
    </row>
    <row r="15" spans="1:4" ht="13.5" customHeight="1" x14ac:dyDescent="0.2">
      <c r="A15" s="19" t="s">
        <v>57</v>
      </c>
      <c r="B15" s="20">
        <v>6.5</v>
      </c>
      <c r="C15" s="29"/>
      <c r="D15" s="22">
        <f t="shared" si="0"/>
        <v>0</v>
      </c>
    </row>
    <row r="16" spans="1:4" ht="13.5" customHeight="1" x14ac:dyDescent="0.2">
      <c r="A16" s="19" t="s">
        <v>29</v>
      </c>
      <c r="B16" s="20">
        <v>6</v>
      </c>
      <c r="C16" s="29"/>
      <c r="D16" s="22">
        <f t="shared" si="0"/>
        <v>0</v>
      </c>
    </row>
    <row r="17" spans="1:4" ht="13.5" customHeight="1" x14ac:dyDescent="0.2">
      <c r="A17" s="19" t="s">
        <v>16</v>
      </c>
      <c r="B17" s="20">
        <v>5.5</v>
      </c>
      <c r="C17" s="29"/>
      <c r="D17" s="22">
        <f t="shared" si="0"/>
        <v>0</v>
      </c>
    </row>
    <row r="18" spans="1:4" ht="13.5" customHeight="1" x14ac:dyDescent="0.2">
      <c r="A18" s="19" t="s">
        <v>26</v>
      </c>
      <c r="B18" s="20">
        <v>5</v>
      </c>
      <c r="C18" s="29"/>
      <c r="D18" s="22">
        <f t="shared" si="0"/>
        <v>0</v>
      </c>
    </row>
    <row r="19" spans="1:4" ht="13.5" customHeight="1" x14ac:dyDescent="0.2">
      <c r="A19" s="19" t="s">
        <v>30</v>
      </c>
      <c r="B19" s="20">
        <v>5.5</v>
      </c>
      <c r="C19" s="29"/>
      <c r="D19" s="22">
        <f t="shared" si="0"/>
        <v>0</v>
      </c>
    </row>
    <row r="20" spans="1:4" ht="13.5" customHeight="1" x14ac:dyDescent="0.2">
      <c r="A20" s="19" t="s">
        <v>31</v>
      </c>
      <c r="B20" s="20">
        <v>4</v>
      </c>
      <c r="C20" s="29"/>
      <c r="D20" s="22">
        <f t="shared" si="0"/>
        <v>0</v>
      </c>
    </row>
    <row r="21" spans="1:4" ht="13.5" customHeight="1" x14ac:dyDescent="0.2">
      <c r="A21" s="19" t="s">
        <v>32</v>
      </c>
      <c r="B21" s="20">
        <v>5.5</v>
      </c>
      <c r="C21" s="29"/>
      <c r="D21" s="22">
        <f t="shared" si="0"/>
        <v>0</v>
      </c>
    </row>
    <row r="22" spans="1:4" ht="13.5" customHeight="1" x14ac:dyDescent="0.2">
      <c r="A22" s="19" t="s">
        <v>10</v>
      </c>
      <c r="B22" s="20">
        <v>4</v>
      </c>
      <c r="C22" s="29"/>
      <c r="D22" s="22">
        <f t="shared" si="0"/>
        <v>0</v>
      </c>
    </row>
    <row r="23" spans="1:4" ht="13.5" customHeight="1" x14ac:dyDescent="0.2">
      <c r="A23" s="35" t="s">
        <v>44</v>
      </c>
      <c r="B23" s="20">
        <v>5</v>
      </c>
      <c r="C23" s="29"/>
      <c r="D23" s="22">
        <f t="shared" si="0"/>
        <v>0</v>
      </c>
    </row>
    <row r="24" spans="1:4" ht="13.5" customHeight="1" x14ac:dyDescent="0.2">
      <c r="A24" s="35" t="s">
        <v>45</v>
      </c>
      <c r="B24" s="20">
        <v>5</v>
      </c>
      <c r="C24" s="29"/>
      <c r="D24" s="22">
        <f t="shared" si="0"/>
        <v>0</v>
      </c>
    </row>
    <row r="25" spans="1:4" ht="13.5" customHeight="1" x14ac:dyDescent="0.2">
      <c r="A25" s="35" t="s">
        <v>46</v>
      </c>
      <c r="B25" s="20">
        <v>6</v>
      </c>
      <c r="C25" s="29"/>
      <c r="D25" s="22">
        <f t="shared" si="0"/>
        <v>0</v>
      </c>
    </row>
    <row r="26" spans="1:4" ht="13.5" customHeight="1" x14ac:dyDescent="0.2">
      <c r="A26" s="19" t="s">
        <v>33</v>
      </c>
      <c r="B26" s="20">
        <v>6</v>
      </c>
      <c r="C26" s="29"/>
      <c r="D26" s="22">
        <f t="shared" si="0"/>
        <v>0</v>
      </c>
    </row>
    <row r="27" spans="1:4" ht="13.5" customHeight="1" x14ac:dyDescent="0.2">
      <c r="A27" s="19" t="s">
        <v>34</v>
      </c>
      <c r="B27" s="20">
        <v>5.5</v>
      </c>
      <c r="C27" s="29"/>
      <c r="D27" s="22">
        <f t="shared" si="0"/>
        <v>0</v>
      </c>
    </row>
    <row r="28" spans="1:4" ht="13.5" customHeight="1" x14ac:dyDescent="0.2">
      <c r="A28" s="23"/>
      <c r="B28" s="24"/>
      <c r="C28" s="25" t="s">
        <v>3</v>
      </c>
      <c r="D28" s="22">
        <f>SUM(D14:D27)</f>
        <v>0</v>
      </c>
    </row>
    <row r="29" spans="1:4" ht="13.5" customHeight="1" x14ac:dyDescent="0.2">
      <c r="A29" s="26" t="s">
        <v>19</v>
      </c>
      <c r="B29" s="27"/>
      <c r="C29" s="12"/>
      <c r="D29" s="28"/>
    </row>
    <row r="30" spans="1:4" ht="13.5" customHeight="1" x14ac:dyDescent="0.2">
      <c r="A30" s="19" t="s">
        <v>47</v>
      </c>
      <c r="B30" s="20">
        <v>8</v>
      </c>
      <c r="C30" s="21"/>
      <c r="D30" s="22">
        <f t="shared" ref="D30:D40" si="1">SUM(B30*C30)</f>
        <v>0</v>
      </c>
    </row>
    <row r="31" spans="1:4" ht="13.5" customHeight="1" x14ac:dyDescent="0.2">
      <c r="A31" s="19" t="s">
        <v>49</v>
      </c>
      <c r="B31" s="20">
        <v>5.5</v>
      </c>
      <c r="C31" s="21"/>
      <c r="D31" s="22">
        <f t="shared" si="1"/>
        <v>0</v>
      </c>
    </row>
    <row r="32" spans="1:4" ht="13.5" customHeight="1" x14ac:dyDescent="0.2">
      <c r="A32" s="19" t="s">
        <v>48</v>
      </c>
      <c r="B32" s="20">
        <v>6</v>
      </c>
      <c r="C32" s="21"/>
      <c r="D32" s="22">
        <f t="shared" si="1"/>
        <v>0</v>
      </c>
    </row>
    <row r="33" spans="1:4" ht="13.5" customHeight="1" x14ac:dyDescent="0.2">
      <c r="A33" s="19" t="s">
        <v>13</v>
      </c>
      <c r="B33" s="20">
        <v>4.5</v>
      </c>
      <c r="C33" s="21"/>
      <c r="D33" s="22">
        <f t="shared" si="1"/>
        <v>0</v>
      </c>
    </row>
    <row r="34" spans="1:4" ht="13.5" customHeight="1" x14ac:dyDescent="0.2">
      <c r="A34" s="19" t="s">
        <v>12</v>
      </c>
      <c r="B34" s="20">
        <v>7</v>
      </c>
      <c r="C34" s="21"/>
      <c r="D34" s="22">
        <f t="shared" si="1"/>
        <v>0</v>
      </c>
    </row>
    <row r="35" spans="1:4" ht="13.5" customHeight="1" x14ac:dyDescent="0.2">
      <c r="A35" s="19" t="s">
        <v>11</v>
      </c>
      <c r="B35" s="20">
        <v>5.5</v>
      </c>
      <c r="C35" s="21"/>
      <c r="D35" s="22">
        <f t="shared" si="1"/>
        <v>0</v>
      </c>
    </row>
    <row r="36" spans="1:4" ht="13.5" customHeight="1" x14ac:dyDescent="0.2">
      <c r="A36" s="19" t="s">
        <v>53</v>
      </c>
      <c r="B36" s="20">
        <v>7.5</v>
      </c>
      <c r="C36" s="21"/>
      <c r="D36" s="22">
        <f t="shared" si="1"/>
        <v>0</v>
      </c>
    </row>
    <row r="37" spans="1:4" ht="13.5" customHeight="1" x14ac:dyDescent="0.2">
      <c r="A37" s="30" t="s">
        <v>27</v>
      </c>
      <c r="B37" s="20">
        <v>5</v>
      </c>
      <c r="C37" s="21"/>
      <c r="D37" s="22">
        <f t="shared" si="1"/>
        <v>0</v>
      </c>
    </row>
    <row r="38" spans="1:4" ht="13.5" customHeight="1" x14ac:dyDescent="0.2">
      <c r="A38" s="30" t="s">
        <v>54</v>
      </c>
      <c r="B38" s="20">
        <v>5</v>
      </c>
      <c r="C38" s="21"/>
      <c r="D38" s="22">
        <f t="shared" si="1"/>
        <v>0</v>
      </c>
    </row>
    <row r="39" spans="1:4" ht="13.5" customHeight="1" x14ac:dyDescent="0.2">
      <c r="A39" s="30" t="s">
        <v>50</v>
      </c>
      <c r="B39" s="20">
        <v>5</v>
      </c>
      <c r="C39" s="21"/>
      <c r="D39" s="22">
        <f t="shared" si="1"/>
        <v>0</v>
      </c>
    </row>
    <row r="40" spans="1:4" ht="13.5" customHeight="1" x14ac:dyDescent="0.2">
      <c r="A40" s="30" t="s">
        <v>51</v>
      </c>
      <c r="B40" s="20">
        <v>5</v>
      </c>
      <c r="C40" s="21"/>
      <c r="D40" s="22">
        <f t="shared" si="1"/>
        <v>0</v>
      </c>
    </row>
    <row r="41" spans="1:4" ht="13.5" customHeight="1" x14ac:dyDescent="0.2">
      <c r="A41" s="23"/>
      <c r="B41" s="24"/>
      <c r="C41" s="25" t="s">
        <v>3</v>
      </c>
      <c r="D41" s="22">
        <f>SUM(D30:D40)</f>
        <v>0</v>
      </c>
    </row>
    <row r="42" spans="1:4" ht="13.5" customHeight="1" x14ac:dyDescent="0.2">
      <c r="A42" s="31" t="s">
        <v>20</v>
      </c>
      <c r="B42" s="27"/>
      <c r="C42" s="12"/>
      <c r="D42" s="28"/>
    </row>
    <row r="43" spans="1:4" ht="13.5" customHeight="1" x14ac:dyDescent="0.2">
      <c r="A43" s="19" t="s">
        <v>15</v>
      </c>
      <c r="B43" s="20">
        <v>5.5</v>
      </c>
      <c r="C43" s="21"/>
      <c r="D43" s="22">
        <f t="shared" ref="D43:D50" si="2">SUM(B43*C43)</f>
        <v>0</v>
      </c>
    </row>
    <row r="44" spans="1:4" ht="13.5" customHeight="1" x14ac:dyDescent="0.2">
      <c r="A44" s="19" t="s">
        <v>55</v>
      </c>
      <c r="B44" s="20">
        <v>6</v>
      </c>
      <c r="C44" s="21"/>
      <c r="D44" s="22">
        <f t="shared" si="2"/>
        <v>0</v>
      </c>
    </row>
    <row r="45" spans="1:4" ht="13.5" customHeight="1" x14ac:dyDescent="0.2">
      <c r="A45" s="19" t="s">
        <v>14</v>
      </c>
      <c r="B45" s="20">
        <v>4.5</v>
      </c>
      <c r="C45" s="21"/>
      <c r="D45" s="22">
        <f t="shared" si="2"/>
        <v>0</v>
      </c>
    </row>
    <row r="46" spans="1:4" ht="13.5" customHeight="1" x14ac:dyDescent="0.2">
      <c r="A46" s="19" t="s">
        <v>17</v>
      </c>
      <c r="B46" s="20">
        <v>6</v>
      </c>
      <c r="C46" s="21"/>
      <c r="D46" s="22">
        <f t="shared" si="2"/>
        <v>0</v>
      </c>
    </row>
    <row r="47" spans="1:4" ht="13.5" customHeight="1" x14ac:dyDescent="0.2">
      <c r="A47" s="19" t="s">
        <v>43</v>
      </c>
      <c r="B47" s="20">
        <v>5.5</v>
      </c>
      <c r="C47" s="21"/>
      <c r="D47" s="22">
        <f t="shared" si="2"/>
        <v>0</v>
      </c>
    </row>
    <row r="48" spans="1:4" ht="13.5" customHeight="1" x14ac:dyDescent="0.2">
      <c r="A48" s="19" t="s">
        <v>56</v>
      </c>
      <c r="B48" s="20">
        <v>6</v>
      </c>
      <c r="C48" s="21"/>
      <c r="D48" s="22">
        <f t="shared" si="2"/>
        <v>0</v>
      </c>
    </row>
    <row r="49" spans="1:4" ht="13.5" customHeight="1" x14ac:dyDescent="0.2">
      <c r="A49" s="19" t="s">
        <v>57</v>
      </c>
      <c r="B49" s="20">
        <v>6.5</v>
      </c>
      <c r="C49" s="21"/>
      <c r="D49" s="22">
        <f t="shared" si="2"/>
        <v>0</v>
      </c>
    </row>
    <row r="50" spans="1:4" ht="13.5" customHeight="1" x14ac:dyDescent="0.2">
      <c r="A50" s="19" t="s">
        <v>28</v>
      </c>
      <c r="B50" s="20">
        <v>5.5</v>
      </c>
      <c r="C50" s="21"/>
      <c r="D50" s="22">
        <f t="shared" si="2"/>
        <v>0</v>
      </c>
    </row>
    <row r="51" spans="1:4" ht="13.5" customHeight="1" x14ac:dyDescent="0.2">
      <c r="A51" s="23"/>
      <c r="B51" s="24"/>
      <c r="C51" s="25" t="s">
        <v>3</v>
      </c>
      <c r="D51" s="22">
        <f>SUM(D43:D50)</f>
        <v>0</v>
      </c>
    </row>
    <row r="52" spans="1:4" ht="13.5" customHeight="1" x14ac:dyDescent="0.2">
      <c r="A52" s="26" t="s">
        <v>21</v>
      </c>
      <c r="B52" s="27"/>
      <c r="C52" s="12"/>
      <c r="D52" s="12"/>
    </row>
    <row r="53" spans="1:4" ht="13.5" customHeight="1" x14ac:dyDescent="0.2">
      <c r="A53" s="19" t="s">
        <v>58</v>
      </c>
      <c r="B53" s="20">
        <v>120</v>
      </c>
      <c r="C53" s="21"/>
      <c r="D53" s="22">
        <f>SUM(B53*C53)</f>
        <v>0</v>
      </c>
    </row>
    <row r="54" spans="1:4" ht="13.5" customHeight="1" x14ac:dyDescent="0.2">
      <c r="A54" s="19" t="s">
        <v>24</v>
      </c>
      <c r="B54" s="20">
        <v>240</v>
      </c>
      <c r="C54" s="21"/>
      <c r="D54" s="22">
        <f>SUM(B54*C54)</f>
        <v>0</v>
      </c>
    </row>
    <row r="55" spans="1:4" ht="13.5" customHeight="1" x14ac:dyDescent="0.2">
      <c r="A55" s="19" t="s">
        <v>22</v>
      </c>
      <c r="B55" s="20">
        <v>115</v>
      </c>
      <c r="C55" s="21"/>
      <c r="D55" s="22">
        <f>SUM(B55*C55)</f>
        <v>0</v>
      </c>
    </row>
    <row r="56" spans="1:4" ht="13.5" customHeight="1" x14ac:dyDescent="0.2">
      <c r="A56" s="35" t="s">
        <v>23</v>
      </c>
      <c r="B56" s="20">
        <v>120</v>
      </c>
      <c r="C56" s="21"/>
      <c r="D56" s="22">
        <f>SUM(B56*C56)</f>
        <v>0</v>
      </c>
    </row>
    <row r="57" spans="1:4" ht="13.5" customHeight="1" x14ac:dyDescent="0.2">
      <c r="A57" s="19" t="s">
        <v>25</v>
      </c>
      <c r="B57" s="20">
        <v>65</v>
      </c>
      <c r="C57" s="21"/>
      <c r="D57" s="22">
        <f>SUM(B57*C57)</f>
        <v>0</v>
      </c>
    </row>
    <row r="58" spans="1:4" ht="13.5" customHeight="1" x14ac:dyDescent="0.2">
      <c r="A58" s="23"/>
      <c r="B58" s="24"/>
      <c r="C58" s="25" t="s">
        <v>3</v>
      </c>
      <c r="D58" s="22">
        <f>SUM(D53:D57)</f>
        <v>0</v>
      </c>
    </row>
    <row r="59" spans="1:4" ht="13.5" customHeight="1" x14ac:dyDescent="0.2">
      <c r="A59" s="36" t="s">
        <v>35</v>
      </c>
      <c r="B59" s="6"/>
      <c r="C59" s="37"/>
      <c r="D59" s="38"/>
    </row>
    <row r="60" spans="1:4" ht="13.5" customHeight="1" x14ac:dyDescent="0.2">
      <c r="A60" s="19" t="s">
        <v>59</v>
      </c>
      <c r="B60" s="39">
        <v>5</v>
      </c>
      <c r="C60" s="21"/>
      <c r="D60" s="22">
        <f>SUM(B60*C60)</f>
        <v>0</v>
      </c>
    </row>
    <row r="61" spans="1:4" x14ac:dyDescent="0.2">
      <c r="A61" s="19" t="s">
        <v>36</v>
      </c>
      <c r="B61" s="39">
        <v>2</v>
      </c>
      <c r="C61" s="21"/>
      <c r="D61" s="22">
        <f>SUM(B61*C61)</f>
        <v>0</v>
      </c>
    </row>
    <row r="62" spans="1:4" x14ac:dyDescent="0.2">
      <c r="A62" s="19" t="s">
        <v>37</v>
      </c>
      <c r="B62" s="39">
        <v>2</v>
      </c>
      <c r="C62" s="25"/>
      <c r="D62" s="22">
        <f>SUM(B62*C62)</f>
        <v>0</v>
      </c>
    </row>
    <row r="63" spans="1:4" x14ac:dyDescent="0.2">
      <c r="A63" s="23"/>
      <c r="B63" s="24"/>
      <c r="C63" s="25" t="s">
        <v>3</v>
      </c>
      <c r="D63" s="22">
        <f>SUM(D60:D62)</f>
        <v>0</v>
      </c>
    </row>
    <row r="64" spans="1:4" x14ac:dyDescent="0.2">
      <c r="A64" s="36" t="s">
        <v>38</v>
      </c>
      <c r="B64" s="40"/>
      <c r="C64" s="37"/>
      <c r="D64" s="38"/>
    </row>
    <row r="65" spans="1:4" x14ac:dyDescent="0.2">
      <c r="A65" s="19" t="s">
        <v>60</v>
      </c>
      <c r="B65" s="20">
        <v>29.95</v>
      </c>
      <c r="C65" s="21"/>
      <c r="D65" s="22">
        <f>SUM(B65*C65)</f>
        <v>0</v>
      </c>
    </row>
    <row r="66" spans="1:4" x14ac:dyDescent="0.2">
      <c r="A66" s="19" t="s">
        <v>39</v>
      </c>
      <c r="B66" s="20">
        <v>40</v>
      </c>
      <c r="C66" s="21"/>
      <c r="D66" s="22">
        <f>SUM(B66*C66)</f>
        <v>0</v>
      </c>
    </row>
    <row r="67" spans="1:4" x14ac:dyDescent="0.2">
      <c r="A67" s="41" t="s">
        <v>40</v>
      </c>
      <c r="B67" s="42" t="s">
        <v>41</v>
      </c>
      <c r="C67" s="43"/>
      <c r="D67" s="44"/>
    </row>
    <row r="68" spans="1:4" x14ac:dyDescent="0.2">
      <c r="A68" s="23"/>
      <c r="B68" s="24"/>
      <c r="C68" s="25" t="s">
        <v>3</v>
      </c>
      <c r="D68" s="22">
        <f>SUM(D65:D67)</f>
        <v>0</v>
      </c>
    </row>
    <row r="69" spans="1:4" ht="16" thickBot="1" x14ac:dyDescent="0.25">
      <c r="A69" s="23"/>
      <c r="B69" s="24"/>
      <c r="C69" s="32"/>
      <c r="D69" s="32"/>
    </row>
    <row r="70" spans="1:4" ht="16" thickBot="1" x14ac:dyDescent="0.25">
      <c r="A70" s="23" t="s">
        <v>6</v>
      </c>
      <c r="B70" s="24"/>
      <c r="C70" s="33" t="s">
        <v>4</v>
      </c>
      <c r="D70" s="34">
        <f>SUM(D63,D58,D51,D41,D28,D12,D68)</f>
        <v>0</v>
      </c>
    </row>
  </sheetData>
  <sheetProtection algorithmName="SHA-512" hashValue="zD8mRZrrWrpQc9nEBOQpJrtVE3oehKdU3wQRnKfvSOrJY9wv/sH0N7HbS+sXwuoffxAe7T94GSC1ZgqnAFrgUA==" saltValue="FTcj7R+hzQQ2F3Jd6KCmjA==" spinCount="100000" sheet="1" selectLockedCells="1"/>
  <protectedRanges>
    <protectedRange password="C9C7" sqref="C71:C1048576 C1:C57" name="Order Numbers"/>
    <protectedRange password="C9C7" sqref="C58:C66 C68:C70" name="Order Numbers_1"/>
  </protectedRanges>
  <pageMargins left="0.31496062992125984" right="0.3" top="0.59" bottom="0.25" header="0.31496062992125984" footer="0.25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mclaughlinp</dc:creator>
  <cp:lastModifiedBy>Tom Cramond</cp:lastModifiedBy>
  <cp:lastPrinted>2017-06-06T04:04:36Z</cp:lastPrinted>
  <dcterms:created xsi:type="dcterms:W3CDTF">2017-05-21T23:17:39Z</dcterms:created>
  <dcterms:modified xsi:type="dcterms:W3CDTF">2018-02-15T04:12:37Z</dcterms:modified>
</cp:coreProperties>
</file>